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Dokovací stanice\ZD příprava\"/>
    </mc:Choice>
  </mc:AlternateContent>
  <xr:revisionPtr revIDLastSave="0" documentId="13_ncr:1_{81B48BD6-1528-4223-90C8-CCAEEE45EFAA}" xr6:coauthVersionLast="47" xr6:coauthVersionMax="47" xr10:uidLastSave="{00000000-0000-0000-0000-000000000000}"/>
  <bookViews>
    <workbookView xWindow="1935" yWindow="345" windowWidth="21585" windowHeight="14895" xr2:uid="{CF8B9AFB-747C-4CD9-B76E-5A0E5D4B1924}"/>
  </bookViews>
  <sheets>
    <sheet name="List1" sheetId="1" r:id="rId1"/>
    <sheet name="List2" sheetId="2" r:id="rId2"/>
  </sheets>
  <definedNames>
    <definedName name="_xlnm.Print_Area" localSheetId="0">List1!$A$1:$I$42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I25" i="1" s="1"/>
  <c r="I26" i="1" s="1"/>
  <c r="F22" i="1"/>
  <c r="H22" i="1" s="1"/>
  <c r="I22" i="1" s="1"/>
  <c r="F21" i="1"/>
  <c r="H21" i="1" s="1"/>
  <c r="I21" i="1" s="1"/>
  <c r="I18" i="1"/>
  <c r="H12" i="1"/>
  <c r="I12" i="1" s="1"/>
  <c r="I13" i="1" s="1"/>
  <c r="F9" i="1"/>
  <c r="H9" i="1" s="1"/>
  <c r="I9" i="1" s="1"/>
  <c r="F8" i="1"/>
  <c r="H8" i="1" s="1"/>
  <c r="I8" i="1" s="1"/>
  <c r="I5" i="1"/>
  <c r="I6" i="1" s="1"/>
  <c r="I23" i="1" l="1"/>
  <c r="I27" i="1" s="1"/>
  <c r="I19" i="1"/>
  <c r="I30" i="1" s="1"/>
  <c r="I10" i="1"/>
  <c r="I14" i="1" s="1"/>
  <c r="I15" i="1" s="1"/>
  <c r="I28" i="1" l="1"/>
  <c r="I31" i="1" s="1"/>
</calcChain>
</file>

<file path=xl/sharedStrings.xml><?xml version="1.0" encoding="utf-8"?>
<sst xmlns="http://schemas.openxmlformats.org/spreadsheetml/2006/main" count="79" uniqueCount="41">
  <si>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</si>
  <si>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</si>
  <si>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</si>
  <si>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</si>
  <si>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</si>
  <si>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Pravidelné servisní prohlídky (BTK + KEZ) + pravidelné revize + pravidelnéh validace po uplynutí  záruky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</si>
  <si>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</si>
  <si>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</si>
  <si>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</si>
  <si>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</si>
  <si>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</si>
  <si>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</si>
  <si>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</si>
  <si>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</si>
  <si>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</si>
  <si>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</si>
  <si>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</si>
  <si>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</si>
  <si>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</si>
  <si>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</si>
  <si>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</si>
  <si>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</si>
  <si>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</si>
  <si>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</si>
  <si>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</si>
  <si>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</si>
  <si>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</si>
  <si>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</si>
  <si>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</si>
  <si>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</si>
  <si>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</si>
  <si>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Pořizovací cena přístroje (celé sestavy) </t>
  </si>
  <si>
    <t xml:space="preserve">Pořizovací cena přístroje (zařízení) </t>
  </si>
  <si>
    <t>Pořizovací cena a předpokládané provozní náklady po záruční lhůtě 3 ks dokovacích stanic včetně příslušenství (mimo řídící jednotky)</t>
  </si>
  <si>
    <t>Pořizovací cena a předpokládané provozní náklady po záruční lhůtě za 3 ks řídících jednotek CELKEM:</t>
  </si>
  <si>
    <t>Pořizovací cena a předpokládané provozní náklady CELKEM</t>
  </si>
  <si>
    <t>Pořizovací cena CELKEM</t>
  </si>
  <si>
    <t>příloha 3</t>
  </si>
  <si>
    <t>2. řídící jednotka SCU, HP 3ks</t>
  </si>
  <si>
    <t>1. Dokovací stanice včetně příslušenství (mimo řídící jednotky) 3 ks</t>
  </si>
  <si>
    <t>Pořizovací cena přístroje  včetně příslušenství (mimo řídící jednotky) 3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</si>
</sst>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4" fontId="3" fillId="0" borderId="15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vertical="center"/>
    </xf>
    <xf numFmtId="4" fontId="3" fillId="0" borderId="5" xfId="0" applyNumberFormat="1" applyFont="1" applyBorder="1" applyAlignment="1" applyProtection="1">
      <alignment vertical="center" wrapText="1"/>
      <protection locked="0"/>
    </xf>
    <xf numFmtId="4" fontId="3" fillId="4" borderId="5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3" fillId="4" borderId="6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2" fillId="8" borderId="5" xfId="0" applyNumberFormat="1" applyFont="1" applyFill="1" applyBorder="1" applyAlignment="1">
      <alignment vertical="center"/>
    </xf>
    <xf numFmtId="4" fontId="2" fillId="0" borderId="21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3" borderId="21" xfId="0" applyNumberFormat="1" applyFont="1" applyFill="1" applyBorder="1" applyAlignment="1">
      <alignment vertical="center" wrapText="1"/>
    </xf>
    <xf numFmtId="4" fontId="2" fillId="4" borderId="19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4" fontId="2" fillId="4" borderId="17" xfId="0" applyNumberFormat="1" applyFont="1" applyFill="1" applyBorder="1" applyAlignment="1">
      <alignment vertical="center" wrapText="1"/>
    </xf>
    <xf numFmtId="4" fontId="2" fillId="4" borderId="10" xfId="0" applyNumberFormat="1" applyFont="1" applyFill="1" applyBorder="1" applyAlignment="1">
      <alignment vertical="center" wrapText="1"/>
    </xf>
    <xf numFmtId="4" fontId="2" fillId="7" borderId="10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4" fontId="2" fillId="3" borderId="0" xfId="0" applyNumberFormat="1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4" fontId="2" fillId="5" borderId="10" xfId="0" applyNumberFormat="1" applyFont="1" applyFill="1" applyBorder="1" applyAlignment="1">
      <alignment vertical="center" wrapText="1"/>
    </xf>
    <xf numFmtId="4" fontId="2" fillId="6" borderId="10" xfId="0" applyNumberFormat="1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8" fillId="0" borderId="21" xfId="0" applyNumberFormat="1" applyFont="1" applyBorder="1" applyAlignment="1">
      <alignment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2" fillId="10" borderId="0" xfId="0" applyNumberFormat="1" applyFont="1" applyFill="1" applyAlignment="1">
      <alignment vertical="center" wrapText="1"/>
    </xf>
    <xf numFmtId="0" fontId="3" fillId="10" borderId="0" xfId="0" applyFont="1" applyFill="1" applyAlignment="1">
      <alignment vertical="center" wrapText="1"/>
    </xf>
    <xf numFmtId="0" fontId="3" fillId="3" borderId="1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4" fontId="2" fillId="10" borderId="12" xfId="0" applyNumberFormat="1" applyFont="1" applyFill="1" applyBorder="1" applyAlignment="1">
      <alignment vertical="center" wrapText="1"/>
    </xf>
    <xf numFmtId="0" fontId="0" fillId="10" borderId="12" xfId="0" applyFill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" fontId="2" fillId="0" borderId="10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3" borderId="7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CE4D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28574</xdr:rowOff>
    </xdr:from>
    <xdr:to>
      <xdr:col>0</xdr:col>
      <xdr:colOff>1466850</xdr:colOff>
      <xdr:row>1</xdr:row>
      <xdr:rowOff>259861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574"/>
          <a:ext cx="1390650" cy="517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4D-F55D-442C-9DF9-040D12EFBF8C}">
  <sheetPr>
    <pageSetUpPr fitToPage="1"/>
  </sheetPr>
  <dimension ref="A1:AS220"/>
  <sheetViews>
    <sheetView tabSelected="1" workbookViewId="0">
      <selection activeCell="A7" sqref="A7"/>
    </sheetView>
  </sheetViews>
  <sheetFormatPr defaultRowHeight="15" x14ac:dyDescent="0.25"/>
  <cols>
    <col min="1" max="1" width="53.140625" style="6" customWidth="1"/>
    <col min="2" max="2" width="6.140625" style="6" customWidth="1"/>
    <col min="3" max="3" width="14.85546875" style="6" customWidth="1"/>
    <col min="4" max="4" width="28.42578125" style="6" customWidth="1"/>
    <col min="5" max="5" width="9.5703125" style="6" customWidth="1"/>
    <col min="6" max="6" width="25.140625" style="6" customWidth="1"/>
    <col min="7" max="7" width="19.85546875" style="6" customWidth="1"/>
    <col min="8" max="9" width="25.140625" style="6" customWidth="1"/>
    <col min="10" max="45" width="9.140625" style="3"/>
    <col min="46" max="16384" width="9.140625" style="6"/>
  </cols>
  <sheetData>
    <row r="1" spans="1:45" s="3" customFormat="1" ht="22.5" customHeight="1" x14ac:dyDescent="0.25"/>
    <row r="2" spans="1:45" s="3" customFormat="1" ht="22.5" customHeight="1" x14ac:dyDescent="0.25">
      <c r="A2" s="62" t="s">
        <v>25</v>
      </c>
      <c r="B2" s="63"/>
      <c r="C2" s="63"/>
      <c r="D2" s="63"/>
      <c r="E2" s="63"/>
      <c r="F2" s="63"/>
      <c r="G2" s="63"/>
      <c r="H2" s="63"/>
      <c r="I2" s="63"/>
    </row>
    <row r="3" spans="1:45" s="3" customFormat="1" ht="10.5" customHeight="1" thickBot="1" x14ac:dyDescent="0.3">
      <c r="A3" s="67" t="s">
        <v>37</v>
      </c>
      <c r="B3" s="68"/>
      <c r="C3" s="68"/>
      <c r="D3" s="68"/>
      <c r="E3" s="68"/>
      <c r="F3" s="68"/>
      <c r="G3" s="4"/>
    </row>
    <row r="4" spans="1:45" s="48" customFormat="1" ht="25.5" x14ac:dyDescent="0.25">
      <c r="A4" s="49" t="s">
        <v>32</v>
      </c>
      <c r="B4" s="43" t="s">
        <v>16</v>
      </c>
      <c r="C4" s="44" t="s">
        <v>22</v>
      </c>
      <c r="D4" s="70"/>
      <c r="E4" s="70"/>
      <c r="F4" s="70"/>
      <c r="G4" s="70"/>
      <c r="H4" s="45" t="s">
        <v>19</v>
      </c>
      <c r="I4" s="50" t="s">
        <v>20</v>
      </c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17" customFormat="1" ht="19.5" customHeight="1" x14ac:dyDescent="0.25">
      <c r="A5" s="19" t="s">
        <v>39</v>
      </c>
      <c r="B5" s="10" t="s">
        <v>0</v>
      </c>
      <c r="C5" s="11"/>
      <c r="D5" s="71"/>
      <c r="E5" s="71"/>
      <c r="F5" s="71"/>
      <c r="G5" s="71"/>
      <c r="H5" s="20">
        <v>3</v>
      </c>
      <c r="I5" s="21">
        <f>C5*H5</f>
        <v>0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s="2" customFormat="1" ht="19.5" customHeight="1" thickBot="1" x14ac:dyDescent="0.3">
      <c r="A6" s="72" t="s">
        <v>40</v>
      </c>
      <c r="B6" s="73"/>
      <c r="C6" s="73"/>
      <c r="D6" s="73"/>
      <c r="E6" s="73"/>
      <c r="F6" s="73"/>
      <c r="G6" s="73"/>
      <c r="H6" s="73"/>
      <c r="I6" s="22">
        <f>SUM(I5:I5)</f>
        <v>0</v>
      </c>
    </row>
    <row r="7" spans="1:45" s="48" customFormat="1" ht="38.25" x14ac:dyDescent="0.25">
      <c r="A7" s="49" t="s">
        <v>1</v>
      </c>
      <c r="B7" s="43" t="s">
        <v>16</v>
      </c>
      <c r="C7" s="44" t="s">
        <v>22</v>
      </c>
      <c r="D7" s="44" t="s">
        <v>2</v>
      </c>
      <c r="E7" s="44" t="s">
        <v>3</v>
      </c>
      <c r="F7" s="44" t="s">
        <v>4</v>
      </c>
      <c r="G7" s="44" t="s">
        <v>26</v>
      </c>
      <c r="H7" s="45" t="s">
        <v>18</v>
      </c>
      <c r="I7" s="46" t="s">
        <v>21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45" s="7" customFormat="1" ht="33.75" customHeight="1" x14ac:dyDescent="0.25">
      <c r="A8" s="9" t="s">
        <v>5</v>
      </c>
      <c r="B8" s="10" t="s">
        <v>0</v>
      </c>
      <c r="C8" s="11"/>
      <c r="D8" s="12">
        <v>5</v>
      </c>
      <c r="E8" s="18"/>
      <c r="F8" s="13">
        <f>D8-E8</f>
        <v>5</v>
      </c>
      <c r="G8" s="14"/>
      <c r="H8" s="15">
        <f>F8*G8</f>
        <v>0</v>
      </c>
      <c r="I8" s="16">
        <f>C8*H8</f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9" spans="1:45" s="7" customFormat="1" ht="19.5" customHeight="1" x14ac:dyDescent="0.25">
      <c r="A9" s="9" t="s">
        <v>6</v>
      </c>
      <c r="B9" s="10" t="s">
        <v>7</v>
      </c>
      <c r="C9" s="11"/>
      <c r="D9" s="12">
        <v>5</v>
      </c>
      <c r="E9" s="18"/>
      <c r="F9" s="13">
        <f t="shared" ref="F9" si="0">D9-E9</f>
        <v>5</v>
      </c>
      <c r="G9" s="12">
        <v>2</v>
      </c>
      <c r="H9" s="15">
        <f t="shared" ref="H9" si="1">F9*G9</f>
        <v>10</v>
      </c>
      <c r="I9" s="16">
        <f t="shared" ref="I9" si="2">C9*H9</f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5" s="7" customFormat="1" ht="19.5" customHeight="1" thickBot="1" x14ac:dyDescent="0.3">
      <c r="A10" s="55" t="s">
        <v>8</v>
      </c>
      <c r="B10" s="56"/>
      <c r="C10" s="56"/>
      <c r="D10" s="56"/>
      <c r="E10" s="56"/>
      <c r="F10" s="56"/>
      <c r="G10" s="56"/>
      <c r="H10" s="57"/>
      <c r="I10" s="27">
        <f>SUM(I8:I9)</f>
        <v>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5" s="48" customFormat="1" ht="38.25" x14ac:dyDescent="0.25">
      <c r="A11" s="49" t="s">
        <v>9</v>
      </c>
      <c r="B11" s="43" t="s">
        <v>16</v>
      </c>
      <c r="C11" s="44" t="s">
        <v>22</v>
      </c>
      <c r="D11" s="44" t="s">
        <v>2</v>
      </c>
      <c r="E11" s="44"/>
      <c r="F11" s="44"/>
      <c r="G11" s="44" t="s">
        <v>27</v>
      </c>
      <c r="H11" s="45" t="s">
        <v>17</v>
      </c>
      <c r="I11" s="46" t="s">
        <v>23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</row>
    <row r="12" spans="1:45" s="17" customFormat="1" ht="25.5" x14ac:dyDescent="0.25">
      <c r="A12" s="9" t="s">
        <v>10</v>
      </c>
      <c r="B12" s="10" t="s">
        <v>0</v>
      </c>
      <c r="C12" s="11"/>
      <c r="D12" s="12">
        <v>5</v>
      </c>
      <c r="E12" s="12"/>
      <c r="F12" s="12"/>
      <c r="G12" s="12">
        <v>1</v>
      </c>
      <c r="H12" s="15">
        <f>D12*G12</f>
        <v>5</v>
      </c>
      <c r="I12" s="16">
        <f>C12*H12</f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s="17" customFormat="1" ht="19.5" customHeight="1" thickBot="1" x14ac:dyDescent="0.3">
      <c r="A13" s="55" t="s">
        <v>11</v>
      </c>
      <c r="B13" s="56"/>
      <c r="C13" s="56"/>
      <c r="D13" s="56"/>
      <c r="E13" s="56"/>
      <c r="F13" s="56"/>
      <c r="G13" s="56"/>
      <c r="H13" s="57"/>
      <c r="I13" s="27">
        <f>SUM(I11:I12)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s="17" customFormat="1" ht="19.5" customHeight="1" thickBot="1" x14ac:dyDescent="0.3">
      <c r="A14" s="69" t="s">
        <v>12</v>
      </c>
      <c r="B14" s="69"/>
      <c r="C14" s="69"/>
      <c r="D14" s="69"/>
      <c r="E14" s="69"/>
      <c r="F14" s="69"/>
      <c r="G14" s="69"/>
      <c r="H14" s="69"/>
      <c r="I14" s="28">
        <f>I10+I13</f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s="31" customFormat="1" ht="19.5" customHeight="1" thickBot="1" x14ac:dyDescent="0.3">
      <c r="A15" s="60" t="s">
        <v>33</v>
      </c>
      <c r="B15" s="61"/>
      <c r="C15" s="61"/>
      <c r="D15" s="61"/>
      <c r="E15" s="61"/>
      <c r="F15" s="61"/>
      <c r="G15" s="61"/>
      <c r="H15" s="61"/>
      <c r="I15" s="29">
        <f>I6+I14</f>
        <v>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5" s="30" customFormat="1" ht="6.75" customHeight="1" thickBot="1" x14ac:dyDescent="0.3">
      <c r="A16" s="51"/>
      <c r="B16" s="52"/>
      <c r="C16" s="52"/>
      <c r="D16" s="52"/>
      <c r="E16" s="52"/>
      <c r="F16" s="51"/>
      <c r="G16" s="51"/>
      <c r="H16" s="51"/>
      <c r="I16" s="51"/>
    </row>
    <row r="17" spans="1:45" s="48" customFormat="1" ht="25.5" x14ac:dyDescent="0.25">
      <c r="A17" s="49" t="s">
        <v>32</v>
      </c>
      <c r="B17" s="43" t="s">
        <v>16</v>
      </c>
      <c r="C17" s="44" t="s">
        <v>22</v>
      </c>
      <c r="D17" s="70"/>
      <c r="E17" s="70"/>
      <c r="F17" s="70"/>
      <c r="G17" s="70"/>
      <c r="H17" s="45" t="s">
        <v>19</v>
      </c>
      <c r="I17" s="50" t="s">
        <v>20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</row>
    <row r="18" spans="1:45" s="17" customFormat="1" ht="19.5" customHeight="1" x14ac:dyDescent="0.25">
      <c r="A18" s="19" t="s">
        <v>38</v>
      </c>
      <c r="B18" s="10" t="s">
        <v>0</v>
      </c>
      <c r="C18" s="11"/>
      <c r="D18" s="71"/>
      <c r="E18" s="71"/>
      <c r="F18" s="71"/>
      <c r="G18" s="71"/>
      <c r="H18" s="20">
        <v>3</v>
      </c>
      <c r="I18" s="21">
        <f>C18*H18</f>
        <v>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s="2" customFormat="1" ht="19.5" customHeight="1" thickBot="1" x14ac:dyDescent="0.3">
      <c r="A19" s="72" t="s">
        <v>31</v>
      </c>
      <c r="B19" s="73"/>
      <c r="C19" s="73"/>
      <c r="D19" s="73"/>
      <c r="E19" s="73"/>
      <c r="F19" s="73"/>
      <c r="G19" s="73"/>
      <c r="H19" s="73"/>
      <c r="I19" s="22">
        <f>SUM(I18:I18)</f>
        <v>0</v>
      </c>
    </row>
    <row r="20" spans="1:45" s="48" customFormat="1" ht="61.5" customHeight="1" x14ac:dyDescent="0.25">
      <c r="A20" s="49" t="s">
        <v>1</v>
      </c>
      <c r="B20" s="43" t="s">
        <v>16</v>
      </c>
      <c r="C20" s="44" t="s">
        <v>22</v>
      </c>
      <c r="D20" s="44" t="s">
        <v>2</v>
      </c>
      <c r="E20" s="44" t="s">
        <v>3</v>
      </c>
      <c r="F20" s="44" t="s">
        <v>4</v>
      </c>
      <c r="G20" s="44" t="s">
        <v>26</v>
      </c>
      <c r="H20" s="45" t="s">
        <v>18</v>
      </c>
      <c r="I20" s="46" t="s">
        <v>21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</row>
    <row r="21" spans="1:45" s="7" customFormat="1" ht="29.25" customHeight="1" x14ac:dyDescent="0.25">
      <c r="A21" s="9" t="s">
        <v>5</v>
      </c>
      <c r="B21" s="10" t="s">
        <v>0</v>
      </c>
      <c r="C21" s="11"/>
      <c r="D21" s="12">
        <v>5</v>
      </c>
      <c r="E21" s="11"/>
      <c r="F21" s="13">
        <f>D21-E21</f>
        <v>5</v>
      </c>
      <c r="G21" s="14"/>
      <c r="H21" s="15">
        <f>F21*G21</f>
        <v>0</v>
      </c>
      <c r="I21" s="16">
        <f>C21*H21</f>
        <v>0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</row>
    <row r="22" spans="1:45" s="7" customFormat="1" ht="19.5" customHeight="1" x14ac:dyDescent="0.25">
      <c r="A22" s="9" t="s">
        <v>6</v>
      </c>
      <c r="B22" s="10" t="s">
        <v>7</v>
      </c>
      <c r="C22" s="11"/>
      <c r="D22" s="12">
        <v>5</v>
      </c>
      <c r="E22" s="11"/>
      <c r="F22" s="13">
        <f t="shared" ref="F22" si="3">D22-E22</f>
        <v>5</v>
      </c>
      <c r="G22" s="12">
        <v>2</v>
      </c>
      <c r="H22" s="15">
        <f t="shared" ref="H22" si="4">F22*G22</f>
        <v>10</v>
      </c>
      <c r="I22" s="16">
        <f t="shared" ref="I22" si="5">C22*H22</f>
        <v>0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</row>
    <row r="23" spans="1:45" s="7" customFormat="1" ht="19.5" customHeight="1" thickBot="1" x14ac:dyDescent="0.3">
      <c r="A23" s="23" t="s">
        <v>8</v>
      </c>
      <c r="B23" s="24"/>
      <c r="C23" s="25"/>
      <c r="D23" s="25"/>
      <c r="E23" s="25"/>
      <c r="F23" s="25"/>
      <c r="G23" s="25"/>
      <c r="H23" s="26"/>
      <c r="I23" s="27">
        <f>SUM(I21:I22)</f>
        <v>0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</row>
    <row r="24" spans="1:45" s="48" customFormat="1" ht="38.25" x14ac:dyDescent="0.25">
      <c r="A24" s="49" t="s">
        <v>9</v>
      </c>
      <c r="B24" s="43" t="s">
        <v>16</v>
      </c>
      <c r="C24" s="44" t="s">
        <v>22</v>
      </c>
      <c r="D24" s="44" t="s">
        <v>2</v>
      </c>
      <c r="E24" s="44"/>
      <c r="F24" s="44"/>
      <c r="G24" s="44" t="s">
        <v>27</v>
      </c>
      <c r="H24" s="45" t="s">
        <v>17</v>
      </c>
      <c r="I24" s="46" t="s">
        <v>23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</row>
    <row r="25" spans="1:45" s="17" customFormat="1" ht="25.5" x14ac:dyDescent="0.25">
      <c r="A25" s="9" t="s">
        <v>10</v>
      </c>
      <c r="B25" s="10" t="s">
        <v>0</v>
      </c>
      <c r="C25" s="11"/>
      <c r="D25" s="12">
        <v>5</v>
      </c>
      <c r="E25" s="12"/>
      <c r="F25" s="12"/>
      <c r="G25" s="12">
        <v>1</v>
      </c>
      <c r="H25" s="15">
        <f>D25*G25</f>
        <v>5</v>
      </c>
      <c r="I25" s="16">
        <f>C25*H25</f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s="17" customFormat="1" ht="21" customHeight="1" thickBot="1" x14ac:dyDescent="0.3">
      <c r="A26" s="23" t="s">
        <v>11</v>
      </c>
      <c r="B26" s="24"/>
      <c r="C26" s="25"/>
      <c r="D26" s="25"/>
      <c r="E26" s="25"/>
      <c r="F26" s="25"/>
      <c r="G26" s="25"/>
      <c r="H26" s="26"/>
      <c r="I26" s="27">
        <f>SUM(I24:I25)</f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s="17" customFormat="1" ht="21" customHeight="1" thickBot="1" x14ac:dyDescent="0.3">
      <c r="A27" s="69" t="s">
        <v>12</v>
      </c>
      <c r="B27" s="69"/>
      <c r="C27" s="69"/>
      <c r="D27" s="69"/>
      <c r="E27" s="69"/>
      <c r="F27" s="69"/>
      <c r="G27" s="69"/>
      <c r="H27" s="69"/>
      <c r="I27" s="28">
        <f>I23+I26</f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s="31" customFormat="1" ht="21" customHeight="1" thickBot="1" x14ac:dyDescent="0.3">
      <c r="A28" s="60" t="s">
        <v>34</v>
      </c>
      <c r="B28" s="61"/>
      <c r="C28" s="61"/>
      <c r="D28" s="61"/>
      <c r="E28" s="61"/>
      <c r="F28" s="61"/>
      <c r="G28" s="61"/>
      <c r="H28" s="61"/>
      <c r="I28" s="29">
        <f>I19+I27</f>
        <v>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s="30" customFormat="1" ht="6.75" customHeight="1" thickBot="1" x14ac:dyDescent="0.3">
      <c r="A29" s="58"/>
      <c r="B29" s="59"/>
      <c r="C29" s="59"/>
      <c r="D29" s="59"/>
      <c r="E29" s="59"/>
      <c r="F29" s="59"/>
      <c r="G29" s="59"/>
      <c r="H29" s="59"/>
      <c r="I29" s="59"/>
    </row>
    <row r="30" spans="1:45" s="31" customFormat="1" ht="27.75" customHeight="1" thickBot="1" x14ac:dyDescent="0.3">
      <c r="A30" s="60" t="s">
        <v>36</v>
      </c>
      <c r="B30" s="61"/>
      <c r="C30" s="61"/>
      <c r="D30" s="61"/>
      <c r="E30" s="61"/>
      <c r="F30" s="61"/>
      <c r="G30" s="61"/>
      <c r="H30" s="61"/>
      <c r="I30" s="34">
        <f>I6+I19</f>
        <v>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s="31" customFormat="1" ht="27.75" customHeight="1" thickBot="1" x14ac:dyDescent="0.3">
      <c r="A31" s="60" t="s">
        <v>35</v>
      </c>
      <c r="B31" s="61"/>
      <c r="C31" s="61"/>
      <c r="D31" s="61"/>
      <c r="E31" s="61"/>
      <c r="F31" s="61"/>
      <c r="G31" s="61"/>
      <c r="H31" s="61"/>
      <c r="I31" s="35">
        <f>I28+I15</f>
        <v>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s="30" customFormat="1" ht="6.75" customHeight="1" x14ac:dyDescent="0.25">
      <c r="A32" s="32"/>
      <c r="B32" s="33"/>
      <c r="C32" s="33"/>
      <c r="D32" s="33"/>
      <c r="E32" s="33"/>
      <c r="F32" s="32"/>
      <c r="G32" s="32"/>
      <c r="H32" s="32"/>
      <c r="I32" s="32"/>
    </row>
    <row r="33" spans="1:45" s="17" customFormat="1" ht="14.25" customHeight="1" x14ac:dyDescent="0.25">
      <c r="A33" s="36"/>
      <c r="B33" s="53" t="s">
        <v>28</v>
      </c>
      <c r="C33" s="54"/>
      <c r="D33" s="54"/>
      <c r="E33" s="54"/>
      <c r="F33" s="54"/>
      <c r="G33" s="1"/>
      <c r="H33" s="1"/>
      <c r="I33" s="1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s="2" customFormat="1" ht="14.25" customHeight="1" x14ac:dyDescent="0.25">
      <c r="A34" s="37"/>
      <c r="B34" s="53" t="s">
        <v>24</v>
      </c>
      <c r="C34" s="54"/>
      <c r="D34" s="54"/>
      <c r="E34" s="54"/>
      <c r="F34" s="54"/>
      <c r="G34" s="54"/>
      <c r="H34" s="54"/>
      <c r="I34" s="54"/>
    </row>
    <row r="35" spans="1:45" s="2" customFormat="1" ht="14.25" customHeight="1" x14ac:dyDescent="0.25">
      <c r="A35" s="38"/>
      <c r="B35" s="64"/>
      <c r="C35" s="54"/>
      <c r="D35" s="54"/>
      <c r="E35" s="54"/>
      <c r="F35" s="54"/>
      <c r="G35" s="54"/>
      <c r="H35" s="54"/>
      <c r="I35" s="54"/>
    </row>
    <row r="36" spans="1:45" s="17" customFormat="1" ht="14.25" customHeight="1" x14ac:dyDescent="0.25">
      <c r="A36" s="39"/>
      <c r="B36" s="53" t="s">
        <v>13</v>
      </c>
      <c r="C36" s="54"/>
      <c r="D36" s="54"/>
      <c r="E36" s="54"/>
      <c r="F36" s="54"/>
      <c r="G36" s="8"/>
      <c r="H36" s="8"/>
      <c r="I36" s="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s="17" customFormat="1" ht="14.25" customHeight="1" x14ac:dyDescent="0.25">
      <c r="A37" s="40"/>
      <c r="B37" s="53" t="s">
        <v>30</v>
      </c>
      <c r="C37" s="54"/>
      <c r="D37" s="54"/>
      <c r="E37" s="54"/>
      <c r="F37" s="54"/>
      <c r="G37" s="8"/>
      <c r="H37" s="8"/>
      <c r="I37" s="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s="2" customFormat="1" ht="14.25" customHeight="1" x14ac:dyDescent="0.25">
      <c r="A38" s="41"/>
      <c r="B38" s="53" t="s">
        <v>29</v>
      </c>
      <c r="C38" s="54"/>
      <c r="D38" s="54"/>
      <c r="E38" s="54"/>
      <c r="F38" s="54"/>
      <c r="G38" s="8"/>
      <c r="H38" s="8"/>
      <c r="I38" s="8"/>
    </row>
    <row r="39" spans="1:45" s="2" customFormat="1" ht="12.75" x14ac:dyDescent="0.25"/>
    <row r="40" spans="1:45" s="2" customFormat="1" ht="12.75" x14ac:dyDescent="0.25"/>
    <row r="41" spans="1:45" s="2" customFormat="1" ht="12.75" x14ac:dyDescent="0.25">
      <c r="A41" s="2" t="s">
        <v>14</v>
      </c>
      <c r="G41" s="42"/>
      <c r="H41" s="42"/>
      <c r="I41" s="42"/>
    </row>
    <row r="42" spans="1:45" s="2" customFormat="1" ht="12.75" x14ac:dyDescent="0.25">
      <c r="G42" s="65" t="s">
        <v>15</v>
      </c>
      <c r="H42" s="65"/>
      <c r="I42" s="66"/>
    </row>
    <row r="43" spans="1:45" s="3" customFormat="1" x14ac:dyDescent="0.25">
      <c r="G43" s="5"/>
    </row>
    <row r="44" spans="1:45" s="3" customFormat="1" x14ac:dyDescent="0.25"/>
    <row r="45" spans="1:45" s="3" customFormat="1" x14ac:dyDescent="0.25"/>
    <row r="46" spans="1:45" s="3" customFormat="1" x14ac:dyDescent="0.25"/>
    <row r="47" spans="1:45" s="3" customFormat="1" x14ac:dyDescent="0.25"/>
    <row r="48" spans="1:45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pans="5:6" s="3" customFormat="1" x14ac:dyDescent="0.25"/>
    <row r="210" spans="5:6" s="3" customFormat="1" x14ac:dyDescent="0.25"/>
    <row r="211" spans="5:6" s="3" customFormat="1" x14ac:dyDescent="0.25"/>
    <row r="212" spans="5:6" s="3" customFormat="1" x14ac:dyDescent="0.25"/>
    <row r="213" spans="5:6" s="3" customFormat="1" x14ac:dyDescent="0.25"/>
    <row r="214" spans="5:6" s="3" customFormat="1" x14ac:dyDescent="0.25"/>
    <row r="215" spans="5:6" s="3" customFormat="1" x14ac:dyDescent="0.25"/>
    <row r="216" spans="5:6" s="3" customFormat="1" x14ac:dyDescent="0.25"/>
    <row r="217" spans="5:6" s="3" customFormat="1" x14ac:dyDescent="0.25"/>
    <row r="218" spans="5:6" s="3" customFormat="1" x14ac:dyDescent="0.25"/>
    <row r="219" spans="5:6" s="3" customFormat="1" x14ac:dyDescent="0.25"/>
    <row r="220" spans="5:6" s="3" customFormat="1" x14ac:dyDescent="0.25">
      <c r="E220" s="6"/>
      <c r="F220" s="6"/>
    </row>
  </sheetData>
  <mergeCells count="27">
    <mergeCell ref="A2:I2"/>
    <mergeCell ref="B34:I35"/>
    <mergeCell ref="B36:F36"/>
    <mergeCell ref="G42:I42"/>
    <mergeCell ref="A3:F3"/>
    <mergeCell ref="A14:H14"/>
    <mergeCell ref="D4:D5"/>
    <mergeCell ref="E4:E5"/>
    <mergeCell ref="F4:F5"/>
    <mergeCell ref="G4:G5"/>
    <mergeCell ref="A6:H6"/>
    <mergeCell ref="D17:D18"/>
    <mergeCell ref="E17:E18"/>
    <mergeCell ref="F17:F18"/>
    <mergeCell ref="G17:G18"/>
    <mergeCell ref="A19:H19"/>
    <mergeCell ref="B37:F37"/>
    <mergeCell ref="B38:F38"/>
    <mergeCell ref="B33:F33"/>
    <mergeCell ref="A10:H10"/>
    <mergeCell ref="A13:H13"/>
    <mergeCell ref="A29:I29"/>
    <mergeCell ref="A28:H28"/>
    <mergeCell ref="A31:H31"/>
    <mergeCell ref="A15:H15"/>
    <mergeCell ref="A30:H30"/>
    <mergeCell ref="A27:H27"/>
  </mergeCells>
  <printOptions horizontalCentered="1"/>
  <pageMargins left="0" right="0" top="0" bottom="0" header="0" footer="0"/>
  <pageSetup paperSize="9" scale="66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4F476-E659-496F-A2A4-9740045CB65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2023-05-03T09:05:10Z</cp:lastPrinted>
  <dcterms:created xsi:type="dcterms:W3CDTF">2021-08-16T09:08:11Z</dcterms:created>
  <dcterms:modified xsi:type="dcterms:W3CDTF">2023-05-15T07:25:04Z</dcterms:modified>
</cp:coreProperties>
</file>